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Purchasing\Solicitations\2026\2026-010 TXShare - AI Governance, Compliance, Enablement Platform\2026-010 Contract Documents\Deloitte Consulting, LLP\"/>
    </mc:Choice>
  </mc:AlternateContent>
  <xr:revisionPtr revIDLastSave="0" documentId="13_ncr:1_{FAA22411-E25C-41E6-9D09-1AC3748F978C}" xr6:coauthVersionLast="47" xr6:coauthVersionMax="47" xr10:uidLastSave="{00000000-0000-0000-0000-000000000000}"/>
  <bookViews>
    <workbookView xWindow="-120" yWindow="-120" windowWidth="29040" windowHeight="15720" activeTab="1" xr2:uid="{020F12E0-4B38-4D37-9DCB-1CD093B70491}"/>
  </bookViews>
  <sheets>
    <sheet name="Tab 1 - Rationale" sheetId="2" r:id="rId1"/>
    <sheet name="Tab 2 - Rate Card" sheetId="1" r:id="rId2"/>
  </sheets>
  <definedNames>
    <definedName name="_xlnm._FilterDatabase" localSheetId="1" hidden="1">'Tab 2 - Rate Card'!$B$2:$D$60</definedName>
    <definedName name="_xlnm.Print_Area" localSheetId="1">'Tab 2 - Rate Card'!$A$1:$D$62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alcChain>
</file>

<file path=xl/sharedStrings.xml><?xml version="1.0" encoding="utf-8"?>
<sst xmlns="http://schemas.openxmlformats.org/spreadsheetml/2006/main" count="125" uniqueCount="102">
  <si>
    <t>Pricing Proposal for Service Category 1: AI Governance, Compliance, and Enablement Platform</t>
  </si>
  <si>
    <r>
      <t xml:space="preserve">Our pricing proposal </t>
    </r>
    <r>
      <rPr>
        <b/>
        <sz val="14"/>
        <color theme="1"/>
        <rFont val="Aptos Narrow"/>
        <family val="2"/>
        <scheme val="minor"/>
      </rPr>
      <t>(Tab 2 - Rate Card)</t>
    </r>
    <r>
      <rPr>
        <sz val="14"/>
        <color theme="1"/>
        <rFont val="Aptos Narrow"/>
        <family val="2"/>
        <scheme val="minor"/>
      </rPr>
      <t xml:space="preserve"> seeks to provide NCTCOG Members with flexibility to staff according to their unique mission needs and budget. Our submission includes discounted rates for more than 50 roles. The defined roles are based on our deep understanding of public sector AI implementations coupled with industry best practices for resourcing agile delivery engagements. We also sought to provide rate consistency with our AI Consultancy Services NCTCOG contract. The rates provided are for Deloitte personnel only, as we are not intending to partner with another vendor for this MSA.
We place a strong emphasis on transparency in our pricing structure. All rates and role definitions are clearly outlined in the attached proposal, allowing NCTCOG Members to make informed decisions that align with their strategic priorities and financial constraints. By maintaining consistency with our established AI Consultancy Services contract, we demonstrate our commitment to fairness and openness in our working relationship.
Above all, Deloitte is dedicated to building a collaborative partnership with NCTCOG. We are committed to listening to your needs, adapting our approach as required, and delivering high-quality services that support your mission. Our goal is to empower NCTCOG Members with the resources, expertise, and flexibility needed to drive innovation and achieve lasting impact through AI.</t>
    </r>
  </si>
  <si>
    <t>Hypothetical Scenario</t>
  </si>
  <si>
    <r>
      <t xml:space="preserve">We have developed a hypothetical scenario to demonstrate the hourly rate card pricing would be applied to NCTCOG Member needs.
</t>
    </r>
    <r>
      <rPr>
        <b/>
        <sz val="14"/>
        <color theme="1"/>
        <rFont val="Aptos Narrow"/>
        <family val="2"/>
        <scheme val="minor"/>
      </rPr>
      <t xml:space="preserve">Scenario Background
</t>
    </r>
    <r>
      <rPr>
        <sz val="14"/>
        <color theme="1"/>
        <rFont val="Aptos Narrow"/>
        <family val="2"/>
        <scheme val="minor"/>
      </rPr>
      <t xml:space="preserve">Member organization is seeking a capability to analyze a large number of images for a traffic safety use case. Member organization wants to ensure that image capture and analysis aligns with applicable state legislation. Deloitte proposes a sprint agile team to design , develop, and deliver this capability.  The Deloitte solution offers secure, scalable cloud capabilities on AWS with strong data protection measures and compliance with relevant requirements and regulations. Dashboards are generated to provide executive sponsors with insights and patterns. 
</t>
    </r>
    <r>
      <rPr>
        <b/>
        <sz val="14"/>
        <color theme="1"/>
        <rFont val="Aptos Narrow"/>
        <family val="2"/>
        <scheme val="minor"/>
      </rPr>
      <t>Staffing Plan</t>
    </r>
    <r>
      <rPr>
        <sz val="14"/>
        <color theme="1"/>
        <rFont val="Aptos Narrow"/>
        <family val="2"/>
        <scheme val="minor"/>
      </rPr>
      <t xml:space="preserve">
· Solution Architect (Onshore)
· Sr. Software Engineer/Developer (Onshore)
· Sr. Simulation Engineer (Onshore)
· Jr. Software Engineer/Developer (Onshore)
· Jr. Simulation Engineer (Onshore)</t>
    </r>
  </si>
  <si>
    <t>Role/Labor Category</t>
  </si>
  <si>
    <t>Role Description</t>
  </si>
  <si>
    <t xml:space="preserve"> Hourly Rate*  (Discounted)</t>
  </si>
  <si>
    <t>Jr. Artificial Intelligence (Data Scientist) (Onshore)</t>
  </si>
  <si>
    <t>Provides specialized data analysis services to support the delivery of AI-based projects.</t>
  </si>
  <si>
    <t>Sr. Artificial Intelligence (Data Scientist) (Onshore)</t>
  </si>
  <si>
    <t>Master System Integrator (Onshore)</t>
  </si>
  <si>
    <t>Coordinates and unifies diverse technologies, systems, and teams to deliver seamless, integrated solutions that meet complex business objectives.</t>
  </si>
  <si>
    <t>Provides general business analysis services to support the delivery of AI-based projects.</t>
  </si>
  <si>
    <t>Sr. Business/Systems Analyst (Onshore)</t>
  </si>
  <si>
    <t>Jr. Data Analyst (Onshore)</t>
  </si>
  <si>
    <t>Sr. Data Analyst (Onshore)</t>
  </si>
  <si>
    <t>Jr. Cloud Architect (Onshore)</t>
  </si>
  <si>
    <t>Provides the technical vision for a specific component of a large AI-based solution.</t>
  </si>
  <si>
    <t>Sr. Cloud Architect (Onshore)</t>
  </si>
  <si>
    <t>Provides the overall technical vision for AI-based solutions.</t>
  </si>
  <si>
    <t>Jr. AI Developer (Onshore)</t>
  </si>
  <si>
    <t>Develops ML models in APIs for application access, tests and validates ML models, and builds custom AI solutions.</t>
  </si>
  <si>
    <t>Sr. AI Developer (Onshore)</t>
  </si>
  <si>
    <t>Develops ML complex models in APIs for application access, tests and validates ML models, and builds custom AI solutions.</t>
  </si>
  <si>
    <t>Jr. Program Manager (domain expertise) (Onshore)</t>
  </si>
  <si>
    <t>Supports project delivery by coordinating tasks, facilitating communication, and applying specialized knowledge to ensure successful outcomes.</t>
  </si>
  <si>
    <t>Sr. Program Manager (domain expertise) (Onshore)</t>
  </si>
  <si>
    <t>Leads project delivery by driving strategic execution, and leverages specialized knowledge to achieve organizational goals and deliver impactful results.</t>
  </si>
  <si>
    <t>Jr. Project Manager (domain expertise) (Onshore)</t>
  </si>
  <si>
    <t>Responsible for managing the overall delivery and operation of AI-based projects.</t>
  </si>
  <si>
    <t>Sr. Project Manager (domain expertise) (Onshore)</t>
  </si>
  <si>
    <t>Jr. Simulation Engineer (Onshore)</t>
  </si>
  <si>
    <t>Serves as an experienced, highly-technical AI software engineering resource to support the development of AI-based solutions.</t>
  </si>
  <si>
    <t>Sr. Simulation Engineer (Onshore)</t>
  </si>
  <si>
    <t>Designs, develops, and analyzes advanced simulation models to optimize onshore operations and enhance system performance.</t>
  </si>
  <si>
    <t>Jr. Subject Matter Expert Consultant (Onshore)</t>
  </si>
  <si>
    <t>Supports projects by applying foundational domain knowledge and providing insights to assist onshore teams.</t>
  </si>
  <si>
    <t>Sr. Subject Matter Expert Consultant (Onshore)</t>
  </si>
  <si>
    <t>Delivers high-level expertise and strategic guidance to drive complex onshore project success and solve critical industry challenges.</t>
  </si>
  <si>
    <t>Jr. Software Engineer/Developer (Onshore)</t>
  </si>
  <si>
    <t>Sr. Software Engineer/Developer (Onshore)</t>
  </si>
  <si>
    <t>Jr. UX/UI Designer (Onshore)</t>
  </si>
  <si>
    <t>Assists in creating intuitive and visually appealing user interfaces and experiences for digital products.</t>
  </si>
  <si>
    <t>Sr. UX/UI Designer (Onshore)</t>
  </si>
  <si>
    <t>Leads the design of user-centric digital solutions, ensuring exceptional usability and impactful aesthetics.</t>
  </si>
  <si>
    <t>Sr. Innovation: Technology Scouting Specialist (Onshore)</t>
  </si>
  <si>
    <t>Identifies, evaluates, and sources emerging technologies to drive innovation and strategic growth.</t>
  </si>
  <si>
    <t>Business Documentation Creation (Onshore)</t>
  </si>
  <si>
    <t>Develops clear, organized, and accurate business documents to support project and operational needs.</t>
  </si>
  <si>
    <t>Sr. Business Documentation Creation (Onshore)</t>
  </si>
  <si>
    <t>Leads the development of high-quality, comprehensive business documentation to enable informed decision-making and project execution.</t>
  </si>
  <si>
    <t>Jr. Cloud Architect (Offshore)</t>
  </si>
  <si>
    <t>Machine Learning  Engineer (Offshore)</t>
  </si>
  <si>
    <t>Serves as a highly-technical AI software engineering resource to support the development of AI-based solutions.</t>
  </si>
  <si>
    <t>Software Engineer/Developer (Offshore)</t>
  </si>
  <si>
    <t>Data Analyst (Offshore)</t>
  </si>
  <si>
    <t>Business/System Analyst (Offshore)</t>
  </si>
  <si>
    <t>Sr. Cloud Architect (Offshore)</t>
  </si>
  <si>
    <t>Sr. Machine Learning Engineer  (Offshore)</t>
  </si>
  <si>
    <t>Develops and maintains the DevOps systems to support the delivery of AI-based solutions.</t>
  </si>
  <si>
    <t>Sr. Software Engineer/Developer (Offshore)</t>
  </si>
  <si>
    <t>Sr. Data Analyst (Offshore)</t>
  </si>
  <si>
    <t>Sr. Business/System Analyst (Offshore)</t>
  </si>
  <si>
    <t>AI Strategy Lead (Onshore)</t>
  </si>
  <si>
    <t>Spearheads the development and execution of enterprise-wide AI strategies to drive innovation and business value.</t>
  </si>
  <si>
    <t>AI Strategy Consultant (Onshore)</t>
  </si>
  <si>
    <t>Advises on the implementation of effective AI solutions aligned with business goals and objectives.</t>
  </si>
  <si>
    <t>Functional Lead (Onshore)</t>
  </si>
  <si>
    <t>Oversees functional workstreams, ensuring alignment between business requirements and solution delivery.</t>
  </si>
  <si>
    <t>Functional Consultant (Onshore)</t>
  </si>
  <si>
    <t>Provides subject matter expertise to optimize business processes and enable successful project outcomes.</t>
  </si>
  <si>
    <t>Functional Analyst (Onshore)</t>
  </si>
  <si>
    <t>Analyzes business processes and requirements to support solution design and implementation.</t>
  </si>
  <si>
    <t>Junior Security Specialist (Onshore)</t>
  </si>
  <si>
    <t>Assists in monitoring, maintaining, and improving an organization’s information security posture.</t>
  </si>
  <si>
    <t>Senior Security Specialist (Onshore)</t>
  </si>
  <si>
    <t>Leads the design and implementation of advanced security measures to protect organizational assets.</t>
  </si>
  <si>
    <t>AI Training Specialist (Onshore)</t>
  </si>
  <si>
    <t>Develops and delivers tailored AI training programs to enhance workforce capabilities.</t>
  </si>
  <si>
    <t>AI Training Analyst (Onshore)</t>
  </si>
  <si>
    <t>Supports the design, evaluation, and improvement of AI training initiatives for organizational effectiveness.</t>
  </si>
  <si>
    <t>Organization Change Management Lead (Onshore)</t>
  </si>
  <si>
    <t>Directs change management strategies to facilitate smooth organizational transitions.</t>
  </si>
  <si>
    <t>Organization Change Management Consultant (Onshore)</t>
  </si>
  <si>
    <t>Advises on and implements change management initiatives to support project adoption.</t>
  </si>
  <si>
    <t>Organization Change Management Analyst (Onshore)</t>
  </si>
  <si>
    <t>Gathers data and tracks progress to assess the impact of change management activities.</t>
  </si>
  <si>
    <t>Senior Data Engineer (Onshore)</t>
  </si>
  <si>
    <t>Junior Data Engineer (Onshore)</t>
  </si>
  <si>
    <t>Solution Architect (Onshore)</t>
  </si>
  <si>
    <t>AI QA Manager (Onshore)</t>
  </si>
  <si>
    <t>Responsible for owning the overall quality of an AI-based project. Provides leadership to the testing team for large AI-based projects.</t>
  </si>
  <si>
    <t>AI/ML Ops Specialist (Onshore)</t>
  </si>
  <si>
    <t>AI Discovery Lead (Onshore)</t>
  </si>
  <si>
    <t>Provides specialized requirements discovery and requirements management services to support the delivery of AI-based projects.</t>
  </si>
  <si>
    <t>AI Tester (Onshore)</t>
  </si>
  <si>
    <t>Provides specialized testing services to support the delivery of AI-based projects.</t>
  </si>
  <si>
    <t>AI QA Manager (Offshore)</t>
  </si>
  <si>
    <t>AI/ML Ops Specialist (Offshore)</t>
  </si>
  <si>
    <t>AI Tester (Offshore)</t>
  </si>
  <si>
    <t xml:space="preserve">*Deloitte assumes an annual escalation of 5% after the first year. </t>
  </si>
  <si>
    <r>
      <rPr>
        <b/>
        <sz val="14"/>
        <color theme="1"/>
        <rFont val="Aptos Narrow"/>
        <family val="2"/>
        <scheme val="minor"/>
      </rPr>
      <t xml:space="preserve">Cost Estimate: </t>
    </r>
    <r>
      <rPr>
        <sz val="14"/>
        <color theme="1"/>
        <rFont val="Aptos Narrow"/>
        <family val="2"/>
        <scheme val="minor"/>
      </rPr>
      <t xml:space="preserve"> $2.4M for a 1-Year Period of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</si>
</sst>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Aptos Narrow"/>
      <family val="2"/>
      <scheme val="minor"/>
    </font>
    <font>
      <sz val="10"/>
      <color theme="1"/>
      <name val="Aptos Narrow"/>
      <family val="2"/>
      <scheme val="minor"/>
    </font>
    <font>
      <b/>
      <sz val="10"/>
      <color theme="1"/>
      <name val="Aptos Narrow"/>
      <family val="2"/>
      <scheme val="minor"/>
    </font>
    <font>
      <sz val="14"/>
      <color theme="1"/>
      <name val="Aptos Narrow"/>
      <family val="2"/>
      <scheme val="minor"/>
    </font>
    <font>
      <sz val="14"/>
      <color rgb="FF000000"/>
      <name val="Aptos Narrow"/>
      <family val="2"/>
      <scheme val="minor"/>
    </font>
    <font>
      <b/>
      <sz val="14"/>
      <color rgb="FFFFFFFF"/>
      <name val="Aptos Narrow"/>
      <family val="2"/>
      <scheme val="minor"/>
    </font>
    <font>
      <b/>
      <sz val="14"/>
      <color rgb="FF000000"/>
      <name val="Aptos Narrow"/>
      <family val="2"/>
      <scheme val="minor"/>
    </font>
    <font>
      <b/>
      <sz val="9"/>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24">
    <xf numFmtId="0" fontId="0" fillId="0" borderId="0" xfId="0"/>
    <xf numFmtId="0" fontId="2" fillId="2" borderId="1" xfId="0" applyFont="1" applyFill="1" applyBorder="1" applyAlignment="1">
      <alignment horizontal="lef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vertical="center" wrapText="1"/>
    </xf>
    <xf numFmtId="0" fontId="1" fillId="3"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4" fillId="2" borderId="0" xfId="0" applyFont="1" applyFill="1"/>
    <xf numFmtId="0" fontId="3" fillId="2" borderId="0" xfId="0" applyFont="1" applyFill="1"/>
    <xf numFmtId="0" fontId="5" fillId="2" borderId="0" xfId="0" applyFont="1" applyFill="1"/>
    <xf numFmtId="0" fontId="4" fillId="2" borderId="0" xfId="0" applyFont="1" applyFill="1" applyAlignment="1">
      <alignment wrapText="1"/>
    </xf>
    <xf numFmtId="0" fontId="1" fillId="2" borderId="0" xfId="0" applyFont="1" applyFill="1"/>
    <xf numFmtId="0" fontId="1" fillId="2" borderId="0" xfId="0" applyFont="1" applyFill="1" applyAlignment="1">
      <alignment wrapText="1"/>
    </xf>
    <xf numFmtId="0" fontId="7" fillId="2" borderId="0" xfId="0" applyFont="1" applyFill="1"/>
    <xf numFmtId="0" fontId="1" fillId="4" borderId="0" xfId="0" applyFont="1" applyFill="1"/>
    <xf numFmtId="0" fontId="1" fillId="4" borderId="0" xfId="0" applyFont="1" applyFill="1" applyAlignment="1">
      <alignment wrapText="1"/>
    </xf>
    <xf numFmtId="0" fontId="3" fillId="4" borderId="2" xfId="0" applyFont="1" applyFill="1" applyBorder="1" applyAlignment="1">
      <alignment horizontal="right"/>
    </xf>
    <xf numFmtId="0" fontId="4" fillId="2" borderId="3" xfId="0" applyFont="1" applyFill="1" applyBorder="1"/>
    <xf numFmtId="0" fontId="3" fillId="2" borderId="3" xfId="0" applyFont="1" applyFill="1" applyBorder="1" applyAlignment="1">
      <alignment vertical="center" wrapText="1"/>
    </xf>
    <xf numFmtId="0" fontId="3" fillId="2" borderId="3" xfId="0" applyFont="1" applyFill="1" applyBorder="1" applyAlignment="1">
      <alignment wrapText="1"/>
    </xf>
    <xf numFmtId="0" fontId="3" fillId="2" borderId="4" xfId="0" applyFont="1" applyFill="1" applyBorder="1"/>
    <xf numFmtId="0" fontId="6" fillId="2" borderId="3" xfId="0" applyFont="1" applyFill="1" applyBorder="1"/>
    <xf numFmtId="0" fontId="3" fillId="2" borderId="5" xfId="0" applyFont="1" applyFill="1" applyBorder="1" applyAlignment="1">
      <alignment wrapText="1"/>
    </xf>
    <xf numFmtId="0" fontId="6" fillId="2"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39688</xdr:rowOff>
    </xdr:from>
    <xdr:to>
      <xdr:col>0</xdr:col>
      <xdr:colOff>1524000</xdr:colOff>
      <xdr:row>0</xdr:row>
      <xdr:rowOff>563299</xdr:rowOff>
    </xdr:to>
    <xdr:pic>
      <xdr:nvPicPr>
        <xdr:cNvPr id="3" name="Picture 2">
          <a:extLst>
            <a:ext uri="{FF2B5EF4-FFF2-40B4-BE49-F238E27FC236}">
              <a16:creationId xmlns:a16="http://schemas.microsoft.com/office/drawing/2014/main" id="{92767E2E-79E7-272C-B9C5-F2518774E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9688"/>
          <a:ext cx="1476375" cy="5236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1234514</xdr:colOff>
      <xdr:row>0</xdr:row>
      <xdr:rowOff>601461</xdr:rowOff>
    </xdr:to>
    <xdr:pic>
      <xdr:nvPicPr>
        <xdr:cNvPr id="4" name="Picture 3">
          <a:extLst>
            <a:ext uri="{FF2B5EF4-FFF2-40B4-BE49-F238E27FC236}">
              <a16:creationId xmlns:a16="http://schemas.microsoft.com/office/drawing/2014/main" id="{C56ECD32-D5ED-40FE-9652-204732DD0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663139" cy="601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BF8-6F5A-4421-B127-763F42A6D6DC}">
  <dimension ref="A1:I10"/>
  <sheetViews>
    <sheetView zoomScale="60" zoomScaleNormal="60" workbookViewId="0">
      <selection sqref="A1:A4"/>
    </sheetView>
  </sheetViews>
  <sheetFormatPr defaultColWidth="9" defaultRowHeight="18.75" x14ac:dyDescent="0.3"/>
  <cols>
    <col min="1" max="1" width="172.7109375" style="8" customWidth="1"/>
    <col min="2" max="3" width="9" style="8"/>
    <col min="4" max="4" width="9" style="8" customWidth="1"/>
    <col min="5" max="16384" width="9" style="8"/>
  </cols>
  <sheetData>
    <row r="1" spans="1:9" ht="50.1" customHeight="1" x14ac:dyDescent="0.3">
      <c r="A1" s="16"/>
      <c r="B1" s="7"/>
      <c r="C1" s="7"/>
      <c r="D1" s="7"/>
      <c r="E1" s="7"/>
      <c r="F1" s="7"/>
      <c r="G1" s="7"/>
      <c r="H1" s="7"/>
      <c r="I1" s="7"/>
    </row>
    <row r="2" spans="1:9" x14ac:dyDescent="0.3">
      <c r="A2" s="21" t="s">
        <v>0</v>
      </c>
      <c r="B2" s="10"/>
      <c r="C2" s="10"/>
      <c r="D2" s="7"/>
      <c r="E2" s="7"/>
      <c r="F2" s="7"/>
      <c r="G2" s="7"/>
      <c r="H2" s="7"/>
      <c r="I2" s="7"/>
    </row>
    <row r="3" spans="1:9" x14ac:dyDescent="0.3">
      <c r="A3" s="17"/>
      <c r="B3" s="9"/>
      <c r="C3" s="10"/>
      <c r="D3" s="7"/>
      <c r="E3" s="7"/>
      <c r="F3" s="7"/>
      <c r="G3" s="7"/>
      <c r="H3" s="7"/>
      <c r="I3" s="7"/>
    </row>
    <row r="4" spans="1:9" ht="243.75" x14ac:dyDescent="0.3">
      <c r="A4" s="18" t="s">
        <v>1</v>
      </c>
      <c r="B4" s="9"/>
      <c r="C4" s="10"/>
      <c r="D4" s="7"/>
      <c r="E4" s="7"/>
      <c r="F4" s="7"/>
      <c r="G4" s="7"/>
      <c r="H4" s="7"/>
      <c r="I4" s="7"/>
    </row>
    <row r="5" spans="1:9" x14ac:dyDescent="0.3">
      <c r="A5" s="18"/>
      <c r="B5" s="9"/>
      <c r="C5" s="10"/>
      <c r="D5" s="7"/>
      <c r="E5" s="7"/>
      <c r="F5" s="7"/>
      <c r="G5" s="7"/>
      <c r="H5" s="7"/>
      <c r="I5" s="7"/>
    </row>
    <row r="6" spans="1:9" x14ac:dyDescent="0.3">
      <c r="A6" s="21" t="s">
        <v>2</v>
      </c>
      <c r="B6" s="9"/>
      <c r="C6" s="10"/>
      <c r="D6" s="7"/>
      <c r="E6" s="7"/>
      <c r="F6" s="7"/>
      <c r="G6" s="7"/>
      <c r="H6" s="7"/>
      <c r="I6" s="7"/>
    </row>
    <row r="7" spans="1:9" x14ac:dyDescent="0.3">
      <c r="A7" s="23"/>
      <c r="B7" s="9"/>
      <c r="C7" s="10"/>
      <c r="D7" s="7"/>
      <c r="E7" s="7"/>
      <c r="F7" s="7"/>
      <c r="G7" s="7"/>
      <c r="H7" s="7"/>
      <c r="I7" s="7"/>
    </row>
    <row r="8" spans="1:9" ht="259.5" customHeight="1" x14ac:dyDescent="0.3">
      <c r="A8" s="22" t="s">
        <v>3</v>
      </c>
      <c r="B8" s="7"/>
      <c r="C8" s="7"/>
      <c r="D8" s="7"/>
      <c r="E8" s="7"/>
      <c r="F8" s="7"/>
      <c r="G8" s="7"/>
      <c r="H8" s="7"/>
      <c r="I8" s="7"/>
    </row>
    <row r="9" spans="1:9" x14ac:dyDescent="0.3">
      <c r="A9" s="19"/>
    </row>
    <row r="10" spans="1:9" ht="19.5" thickBot="1" x14ac:dyDescent="0.35">
      <c r="A10" s="20" t="s">
        <v>101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2E4-C9EC-4270-B334-263475CC585E}">
  <dimension ref="A1:D62"/>
  <sheetViews>
    <sheetView tabSelected="1" zoomScale="60" zoomScaleNormal="60" workbookViewId="0">
      <selection sqref="A1:D62"/>
    </sheetView>
  </sheetViews>
  <sheetFormatPr defaultColWidth="9" defaultRowHeight="13.5" x14ac:dyDescent="0.25"/>
  <cols>
    <col min="1" max="1" width="6.42578125" style="11" customWidth="1"/>
    <col min="2" max="2" width="42.5703125" style="11" customWidth="1"/>
    <col min="3" max="3" width="81.5703125" style="11" customWidth="1"/>
    <col min="4" max="4" width="20.42578125" style="12" bestFit="1" customWidth="1"/>
    <col min="5" max="5" width="14" style="11" customWidth="1"/>
    <col min="6" max="16384" width="9" style="11"/>
  </cols>
  <sheetData>
    <row r="1" spans="1:4" ht="50.1" customHeight="1" x14ac:dyDescent="0.25">
      <c r="A1" s="14"/>
      <c r="B1" s="14"/>
      <c r="C1" s="14"/>
      <c r="D1" s="15"/>
    </row>
    <row r="2" spans="1:4" ht="30.4" customHeight="1" x14ac:dyDescent="0.25">
      <c r="A2" s="4"/>
      <c r="B2" s="5" t="s">
        <v>4</v>
      </c>
      <c r="C2" s="5" t="s">
        <v>5</v>
      </c>
      <c r="D2" s="6" t="s">
        <v>6</v>
      </c>
    </row>
    <row r="3" spans="1:4" ht="25.15" customHeight="1" x14ac:dyDescent="0.25">
      <c r="A3" s="1">
        <v>1</v>
      </c>
      <c r="B3" s="2" t="s">
        <v>7</v>
      </c>
      <c r="C3" s="2" t="s">
        <v>8</v>
      </c>
      <c r="D3" s="3">
        <v>247</v>
      </c>
    </row>
    <row r="4" spans="1:4" ht="25.15" customHeight="1" x14ac:dyDescent="0.25">
      <c r="A4" s="1">
        <f>(A3+1)</f>
        <v>2</v>
      </c>
      <c r="B4" s="2" t="s">
        <v>9</v>
      </c>
      <c r="C4" s="2" t="s">
        <v>8</v>
      </c>
      <c r="D4" s="3">
        <v>297</v>
      </c>
    </row>
    <row r="5" spans="1:4" ht="25.15" customHeight="1" x14ac:dyDescent="0.25">
      <c r="A5" s="1">
        <f t="shared" ref="A5:A60" si="0">(A4+1)</f>
        <v>3</v>
      </c>
      <c r="B5" s="2" t="s">
        <v>10</v>
      </c>
      <c r="C5" s="2" t="s">
        <v>11</v>
      </c>
      <c r="D5" s="3">
        <v>210</v>
      </c>
    </row>
    <row r="6" spans="1:4" ht="25.15" customHeight="1" x14ac:dyDescent="0.25">
      <c r="A6" s="1">
        <f t="shared" si="0"/>
        <v>4</v>
      </c>
      <c r="B6" s="2" t="s">
        <v>10</v>
      </c>
      <c r="C6" s="2" t="s">
        <v>12</v>
      </c>
      <c r="D6" s="3">
        <v>122</v>
      </c>
    </row>
    <row r="7" spans="1:4" ht="25.15" customHeight="1" x14ac:dyDescent="0.25">
      <c r="A7" s="1">
        <f t="shared" si="0"/>
        <v>5</v>
      </c>
      <c r="B7" s="2" t="s">
        <v>13</v>
      </c>
      <c r="C7" s="2" t="s">
        <v>12</v>
      </c>
      <c r="D7" s="3">
        <v>153</v>
      </c>
    </row>
    <row r="8" spans="1:4" ht="25.15" customHeight="1" x14ac:dyDescent="0.25">
      <c r="A8" s="1">
        <f t="shared" si="0"/>
        <v>6</v>
      </c>
      <c r="B8" s="2" t="s">
        <v>14</v>
      </c>
      <c r="C8" s="2" t="s">
        <v>8</v>
      </c>
      <c r="D8" s="3">
        <v>154</v>
      </c>
    </row>
    <row r="9" spans="1:4" ht="25.15" customHeight="1" x14ac:dyDescent="0.25">
      <c r="A9" s="1">
        <f t="shared" si="0"/>
        <v>7</v>
      </c>
      <c r="B9" s="2" t="s">
        <v>15</v>
      </c>
      <c r="C9" s="2" t="s">
        <v>8</v>
      </c>
      <c r="D9" s="3">
        <v>184</v>
      </c>
    </row>
    <row r="10" spans="1:4" ht="25.15" customHeight="1" x14ac:dyDescent="0.25">
      <c r="A10" s="1">
        <f t="shared" si="0"/>
        <v>8</v>
      </c>
      <c r="B10" s="2" t="s">
        <v>16</v>
      </c>
      <c r="C10" s="2" t="s">
        <v>17</v>
      </c>
      <c r="D10" s="3">
        <v>247</v>
      </c>
    </row>
    <row r="11" spans="1:4" ht="25.15" customHeight="1" x14ac:dyDescent="0.25">
      <c r="A11" s="1">
        <f t="shared" si="0"/>
        <v>9</v>
      </c>
      <c r="B11" s="2" t="s">
        <v>18</v>
      </c>
      <c r="C11" s="2" t="s">
        <v>19</v>
      </c>
      <c r="D11" s="3">
        <v>285</v>
      </c>
    </row>
    <row r="12" spans="1:4" ht="25.15" customHeight="1" x14ac:dyDescent="0.25">
      <c r="A12" s="1">
        <f t="shared" si="0"/>
        <v>10</v>
      </c>
      <c r="B12" s="2" t="s">
        <v>20</v>
      </c>
      <c r="C12" s="2" t="s">
        <v>21</v>
      </c>
      <c r="D12" s="3">
        <v>247</v>
      </c>
    </row>
    <row r="13" spans="1:4" ht="25.15" customHeight="1" x14ac:dyDescent="0.25">
      <c r="A13" s="1">
        <f t="shared" si="0"/>
        <v>11</v>
      </c>
      <c r="B13" s="2" t="s">
        <v>22</v>
      </c>
      <c r="C13" s="2" t="s">
        <v>23</v>
      </c>
      <c r="D13" s="3">
        <v>297</v>
      </c>
    </row>
    <row r="14" spans="1:4" ht="25.15" customHeight="1" x14ac:dyDescent="0.25">
      <c r="A14" s="1">
        <f t="shared" si="0"/>
        <v>12</v>
      </c>
      <c r="B14" s="2" t="s">
        <v>24</v>
      </c>
      <c r="C14" s="2" t="s">
        <v>25</v>
      </c>
      <c r="D14" s="3">
        <v>247</v>
      </c>
    </row>
    <row r="15" spans="1:4" ht="25.15" customHeight="1" x14ac:dyDescent="0.25">
      <c r="A15" s="1">
        <f t="shared" si="0"/>
        <v>13</v>
      </c>
      <c r="B15" s="2" t="s">
        <v>26</v>
      </c>
      <c r="C15" s="2" t="s">
        <v>27</v>
      </c>
      <c r="D15" s="3">
        <v>297</v>
      </c>
    </row>
    <row r="16" spans="1:4" ht="25.15" customHeight="1" x14ac:dyDescent="0.25">
      <c r="A16" s="1">
        <f t="shared" si="0"/>
        <v>14</v>
      </c>
      <c r="B16" s="2" t="s">
        <v>28</v>
      </c>
      <c r="C16" s="2" t="s">
        <v>29</v>
      </c>
      <c r="D16" s="3">
        <v>225</v>
      </c>
    </row>
    <row r="17" spans="1:4" ht="25.15" customHeight="1" x14ac:dyDescent="0.25">
      <c r="A17" s="1">
        <f t="shared" si="0"/>
        <v>15</v>
      </c>
      <c r="B17" s="2" t="s">
        <v>30</v>
      </c>
      <c r="C17" s="2" t="s">
        <v>29</v>
      </c>
      <c r="D17" s="3">
        <v>285</v>
      </c>
    </row>
    <row r="18" spans="1:4" ht="25.15" customHeight="1" x14ac:dyDescent="0.25">
      <c r="A18" s="1">
        <f t="shared" si="0"/>
        <v>16</v>
      </c>
      <c r="B18" s="2" t="s">
        <v>31</v>
      </c>
      <c r="C18" s="2" t="s">
        <v>32</v>
      </c>
      <c r="D18" s="3">
        <v>180</v>
      </c>
    </row>
    <row r="19" spans="1:4" ht="25.15" customHeight="1" x14ac:dyDescent="0.25">
      <c r="A19" s="1">
        <f t="shared" si="0"/>
        <v>17</v>
      </c>
      <c r="B19" s="2" t="s">
        <v>33</v>
      </c>
      <c r="C19" s="2" t="s">
        <v>34</v>
      </c>
      <c r="D19" s="3">
        <v>255</v>
      </c>
    </row>
    <row r="20" spans="1:4" ht="25.15" customHeight="1" x14ac:dyDescent="0.25">
      <c r="A20" s="1">
        <f t="shared" si="0"/>
        <v>18</v>
      </c>
      <c r="B20" s="2" t="s">
        <v>35</v>
      </c>
      <c r="C20" s="2" t="s">
        <v>36</v>
      </c>
      <c r="D20" s="3">
        <v>247</v>
      </c>
    </row>
    <row r="21" spans="1:4" ht="25.15" customHeight="1" x14ac:dyDescent="0.25">
      <c r="A21" s="1">
        <f t="shared" si="0"/>
        <v>19</v>
      </c>
      <c r="B21" s="2" t="s">
        <v>37</v>
      </c>
      <c r="C21" s="2" t="s">
        <v>38</v>
      </c>
      <c r="D21" s="3">
        <v>297</v>
      </c>
    </row>
    <row r="22" spans="1:4" ht="25.15" customHeight="1" x14ac:dyDescent="0.25">
      <c r="A22" s="1">
        <f t="shared" si="0"/>
        <v>20</v>
      </c>
      <c r="B22" s="2" t="s">
        <v>39</v>
      </c>
      <c r="C22" s="2" t="s">
        <v>21</v>
      </c>
      <c r="D22" s="3">
        <v>205</v>
      </c>
    </row>
    <row r="23" spans="1:4" ht="25.15" customHeight="1" x14ac:dyDescent="0.25">
      <c r="A23" s="1">
        <f t="shared" si="0"/>
        <v>21</v>
      </c>
      <c r="B23" s="2" t="s">
        <v>40</v>
      </c>
      <c r="C23" s="2" t="s">
        <v>21</v>
      </c>
      <c r="D23" s="3">
        <v>247</v>
      </c>
    </row>
    <row r="24" spans="1:4" ht="25.15" customHeight="1" x14ac:dyDescent="0.25">
      <c r="A24" s="1">
        <f t="shared" si="0"/>
        <v>22</v>
      </c>
      <c r="B24" s="2" t="s">
        <v>41</v>
      </c>
      <c r="C24" s="2" t="s">
        <v>42</v>
      </c>
      <c r="D24" s="3">
        <v>205</v>
      </c>
    </row>
    <row r="25" spans="1:4" ht="25.15" customHeight="1" x14ac:dyDescent="0.25">
      <c r="A25" s="1">
        <f t="shared" si="0"/>
        <v>23</v>
      </c>
      <c r="B25" s="2" t="s">
        <v>43</v>
      </c>
      <c r="C25" s="2" t="s">
        <v>44</v>
      </c>
      <c r="D25" s="3">
        <v>247</v>
      </c>
    </row>
    <row r="26" spans="1:4" ht="25.15" customHeight="1" x14ac:dyDescent="0.25">
      <c r="A26" s="1">
        <f t="shared" si="0"/>
        <v>24</v>
      </c>
      <c r="B26" s="2" t="s">
        <v>45</v>
      </c>
      <c r="C26" s="2" t="s">
        <v>46</v>
      </c>
      <c r="D26" s="3">
        <v>285</v>
      </c>
    </row>
    <row r="27" spans="1:4" ht="25.15" customHeight="1" x14ac:dyDescent="0.25">
      <c r="A27" s="1">
        <f t="shared" si="0"/>
        <v>25</v>
      </c>
      <c r="B27" s="2" t="s">
        <v>47</v>
      </c>
      <c r="C27" s="2" t="s">
        <v>48</v>
      </c>
      <c r="D27" s="3">
        <v>133</v>
      </c>
    </row>
    <row r="28" spans="1:4" ht="25.15" customHeight="1" x14ac:dyDescent="0.25">
      <c r="A28" s="1">
        <f t="shared" si="0"/>
        <v>26</v>
      </c>
      <c r="B28" s="2" t="s">
        <v>49</v>
      </c>
      <c r="C28" s="2" t="s">
        <v>50</v>
      </c>
      <c r="D28" s="3">
        <v>158</v>
      </c>
    </row>
    <row r="29" spans="1:4" ht="25.15" customHeight="1" x14ac:dyDescent="0.25">
      <c r="A29" s="1">
        <f t="shared" si="0"/>
        <v>27</v>
      </c>
      <c r="B29" s="2" t="s">
        <v>51</v>
      </c>
      <c r="C29" s="2" t="s">
        <v>17</v>
      </c>
      <c r="D29" s="3">
        <v>101</v>
      </c>
    </row>
    <row r="30" spans="1:4" ht="25.15" customHeight="1" x14ac:dyDescent="0.25">
      <c r="A30" s="1">
        <f t="shared" si="0"/>
        <v>28</v>
      </c>
      <c r="B30" s="2" t="s">
        <v>52</v>
      </c>
      <c r="C30" s="2" t="s">
        <v>53</v>
      </c>
      <c r="D30" s="3">
        <v>72</v>
      </c>
    </row>
    <row r="31" spans="1:4" ht="25.15" customHeight="1" x14ac:dyDescent="0.25">
      <c r="A31" s="1">
        <f t="shared" si="0"/>
        <v>29</v>
      </c>
      <c r="B31" s="2" t="s">
        <v>54</v>
      </c>
      <c r="C31" s="2" t="s">
        <v>21</v>
      </c>
      <c r="D31" s="3">
        <v>65</v>
      </c>
    </row>
    <row r="32" spans="1:4" ht="25.15" customHeight="1" x14ac:dyDescent="0.25">
      <c r="A32" s="1">
        <f t="shared" si="0"/>
        <v>30</v>
      </c>
      <c r="B32" s="2" t="s">
        <v>55</v>
      </c>
      <c r="C32" s="2" t="s">
        <v>8</v>
      </c>
      <c r="D32" s="3">
        <v>56</v>
      </c>
    </row>
    <row r="33" spans="1:4" ht="25.15" customHeight="1" x14ac:dyDescent="0.25">
      <c r="A33" s="1">
        <f t="shared" si="0"/>
        <v>31</v>
      </c>
      <c r="B33" s="2" t="s">
        <v>56</v>
      </c>
      <c r="C33" s="2" t="s">
        <v>12</v>
      </c>
      <c r="D33" s="3">
        <v>53</v>
      </c>
    </row>
    <row r="34" spans="1:4" ht="25.15" customHeight="1" x14ac:dyDescent="0.25">
      <c r="A34" s="1">
        <f t="shared" si="0"/>
        <v>32</v>
      </c>
      <c r="B34" s="2" t="s">
        <v>57</v>
      </c>
      <c r="C34" s="2" t="s">
        <v>17</v>
      </c>
      <c r="D34" s="3">
        <v>121</v>
      </c>
    </row>
    <row r="35" spans="1:4" ht="25.15" customHeight="1" x14ac:dyDescent="0.25">
      <c r="A35" s="1">
        <f t="shared" si="0"/>
        <v>33</v>
      </c>
      <c r="B35" s="2" t="s">
        <v>58</v>
      </c>
      <c r="C35" s="2" t="s">
        <v>59</v>
      </c>
      <c r="D35" s="3">
        <v>84</v>
      </c>
    </row>
    <row r="36" spans="1:4" ht="25.15" customHeight="1" x14ac:dyDescent="0.25">
      <c r="A36" s="1">
        <f t="shared" si="0"/>
        <v>34</v>
      </c>
      <c r="B36" s="2" t="s">
        <v>60</v>
      </c>
      <c r="C36" s="2" t="s">
        <v>21</v>
      </c>
      <c r="D36" s="3">
        <v>75</v>
      </c>
    </row>
    <row r="37" spans="1:4" ht="25.15" customHeight="1" x14ac:dyDescent="0.25">
      <c r="A37" s="1">
        <f t="shared" si="0"/>
        <v>35</v>
      </c>
      <c r="B37" s="2" t="s">
        <v>61</v>
      </c>
      <c r="C37" s="2" t="s">
        <v>8</v>
      </c>
      <c r="D37" s="3">
        <v>65</v>
      </c>
    </row>
    <row r="38" spans="1:4" ht="25.15" customHeight="1" x14ac:dyDescent="0.25">
      <c r="A38" s="1">
        <f t="shared" si="0"/>
        <v>36</v>
      </c>
      <c r="B38" s="2" t="s">
        <v>62</v>
      </c>
      <c r="C38" s="2" t="s">
        <v>12</v>
      </c>
      <c r="D38" s="3">
        <v>61</v>
      </c>
    </row>
    <row r="39" spans="1:4" ht="25.15" customHeight="1" x14ac:dyDescent="0.25">
      <c r="A39" s="1">
        <f t="shared" si="0"/>
        <v>37</v>
      </c>
      <c r="B39" s="2" t="s">
        <v>63</v>
      </c>
      <c r="C39" s="2" t="s">
        <v>64</v>
      </c>
      <c r="D39" s="3">
        <v>300</v>
      </c>
    </row>
    <row r="40" spans="1:4" ht="25.15" customHeight="1" x14ac:dyDescent="0.25">
      <c r="A40" s="1">
        <f t="shared" si="0"/>
        <v>38</v>
      </c>
      <c r="B40" s="2" t="s">
        <v>65</v>
      </c>
      <c r="C40" s="2" t="s">
        <v>66</v>
      </c>
      <c r="D40" s="3">
        <v>225</v>
      </c>
    </row>
    <row r="41" spans="1:4" ht="25.15" customHeight="1" x14ac:dyDescent="0.25">
      <c r="A41" s="1">
        <f t="shared" si="0"/>
        <v>39</v>
      </c>
      <c r="B41" s="2" t="s">
        <v>67</v>
      </c>
      <c r="C41" s="2" t="s">
        <v>68</v>
      </c>
      <c r="D41" s="3">
        <v>247</v>
      </c>
    </row>
    <row r="42" spans="1:4" ht="25.15" customHeight="1" x14ac:dyDescent="0.25">
      <c r="A42" s="1">
        <f t="shared" si="0"/>
        <v>40</v>
      </c>
      <c r="B42" s="2" t="s">
        <v>69</v>
      </c>
      <c r="C42" s="2" t="s">
        <v>70</v>
      </c>
      <c r="D42" s="3">
        <v>212</v>
      </c>
    </row>
    <row r="43" spans="1:4" ht="25.15" customHeight="1" x14ac:dyDescent="0.25">
      <c r="A43" s="1">
        <f t="shared" si="0"/>
        <v>41</v>
      </c>
      <c r="B43" s="2" t="s">
        <v>71</v>
      </c>
      <c r="C43" s="2" t="s">
        <v>72</v>
      </c>
      <c r="D43" s="3">
        <v>181</v>
      </c>
    </row>
    <row r="44" spans="1:4" ht="25.15" customHeight="1" x14ac:dyDescent="0.25">
      <c r="A44" s="1">
        <f t="shared" si="0"/>
        <v>42</v>
      </c>
      <c r="B44" s="2" t="s">
        <v>73</v>
      </c>
      <c r="C44" s="2" t="s">
        <v>74</v>
      </c>
      <c r="D44" s="3">
        <v>212</v>
      </c>
    </row>
    <row r="45" spans="1:4" ht="25.15" customHeight="1" x14ac:dyDescent="0.25">
      <c r="A45" s="1">
        <f t="shared" si="0"/>
        <v>43</v>
      </c>
      <c r="B45" s="2" t="s">
        <v>75</v>
      </c>
      <c r="C45" s="2" t="s">
        <v>76</v>
      </c>
      <c r="D45" s="3">
        <v>247</v>
      </c>
    </row>
    <row r="46" spans="1:4" ht="25.15" customHeight="1" x14ac:dyDescent="0.25">
      <c r="A46" s="1">
        <f t="shared" si="0"/>
        <v>44</v>
      </c>
      <c r="B46" s="2" t="s">
        <v>77</v>
      </c>
      <c r="C46" s="2" t="s">
        <v>78</v>
      </c>
      <c r="D46" s="3">
        <v>225</v>
      </c>
    </row>
    <row r="47" spans="1:4" ht="25.15" customHeight="1" x14ac:dyDescent="0.25">
      <c r="A47" s="1">
        <f t="shared" si="0"/>
        <v>45</v>
      </c>
      <c r="B47" s="2" t="s">
        <v>79</v>
      </c>
      <c r="C47" s="2" t="s">
        <v>80</v>
      </c>
      <c r="D47" s="3">
        <v>181</v>
      </c>
    </row>
    <row r="48" spans="1:4" ht="25.15" customHeight="1" x14ac:dyDescent="0.25">
      <c r="A48" s="1">
        <f t="shared" si="0"/>
        <v>46</v>
      </c>
      <c r="B48" s="2" t="s">
        <v>81</v>
      </c>
      <c r="C48" s="2" t="s">
        <v>82</v>
      </c>
      <c r="D48" s="3">
        <v>225</v>
      </c>
    </row>
    <row r="49" spans="1:4" ht="25.15" customHeight="1" x14ac:dyDescent="0.25">
      <c r="A49" s="1">
        <f t="shared" si="0"/>
        <v>47</v>
      </c>
      <c r="B49" s="2" t="s">
        <v>83</v>
      </c>
      <c r="C49" s="2" t="s">
        <v>84</v>
      </c>
      <c r="D49" s="3">
        <v>212</v>
      </c>
    </row>
    <row r="50" spans="1:4" ht="25.15" customHeight="1" x14ac:dyDescent="0.25">
      <c r="A50" s="1">
        <f t="shared" si="0"/>
        <v>48</v>
      </c>
      <c r="B50" s="2" t="s">
        <v>85</v>
      </c>
      <c r="C50" s="2" t="s">
        <v>86</v>
      </c>
      <c r="D50" s="3">
        <v>181</v>
      </c>
    </row>
    <row r="51" spans="1:4" ht="25.15" customHeight="1" x14ac:dyDescent="0.25">
      <c r="A51" s="1">
        <f t="shared" si="0"/>
        <v>49</v>
      </c>
      <c r="B51" s="2" t="s">
        <v>87</v>
      </c>
      <c r="C51" s="2" t="s">
        <v>53</v>
      </c>
      <c r="D51" s="3">
        <v>193</v>
      </c>
    </row>
    <row r="52" spans="1:4" ht="25.15" customHeight="1" x14ac:dyDescent="0.25">
      <c r="A52" s="1">
        <f t="shared" si="0"/>
        <v>50</v>
      </c>
      <c r="B52" s="2" t="s">
        <v>88</v>
      </c>
      <c r="C52" s="2" t="s">
        <v>53</v>
      </c>
      <c r="D52" s="3">
        <v>158</v>
      </c>
    </row>
    <row r="53" spans="1:4" ht="25.15" customHeight="1" x14ac:dyDescent="0.25">
      <c r="A53" s="1">
        <f t="shared" si="0"/>
        <v>51</v>
      </c>
      <c r="B53" s="2" t="s">
        <v>89</v>
      </c>
      <c r="C53" s="2" t="s">
        <v>17</v>
      </c>
      <c r="D53" s="3">
        <v>224</v>
      </c>
    </row>
    <row r="54" spans="1:4" ht="25.15" customHeight="1" x14ac:dyDescent="0.25">
      <c r="A54" s="1">
        <f t="shared" si="0"/>
        <v>52</v>
      </c>
      <c r="B54" s="2" t="s">
        <v>90</v>
      </c>
      <c r="C54" s="2" t="s">
        <v>91</v>
      </c>
      <c r="D54" s="3">
        <v>189</v>
      </c>
    </row>
    <row r="55" spans="1:4" ht="25.15" customHeight="1" x14ac:dyDescent="0.25">
      <c r="A55" s="1">
        <f t="shared" si="0"/>
        <v>53</v>
      </c>
      <c r="B55" s="2" t="s">
        <v>92</v>
      </c>
      <c r="C55" s="2" t="s">
        <v>59</v>
      </c>
      <c r="D55" s="3">
        <v>194</v>
      </c>
    </row>
    <row r="56" spans="1:4" ht="25.15" customHeight="1" x14ac:dyDescent="0.25">
      <c r="A56" s="1">
        <f t="shared" si="0"/>
        <v>54</v>
      </c>
      <c r="B56" s="2" t="s">
        <v>93</v>
      </c>
      <c r="C56" s="2" t="s">
        <v>94</v>
      </c>
      <c r="D56" s="3">
        <v>275</v>
      </c>
    </row>
    <row r="57" spans="1:4" ht="25.15" customHeight="1" x14ac:dyDescent="0.25">
      <c r="A57" s="1">
        <f t="shared" si="0"/>
        <v>55</v>
      </c>
      <c r="B57" s="2" t="s">
        <v>95</v>
      </c>
      <c r="C57" s="2" t="s">
        <v>96</v>
      </c>
      <c r="D57" s="3">
        <v>194</v>
      </c>
    </row>
    <row r="58" spans="1:4" ht="25.15" customHeight="1" x14ac:dyDescent="0.25">
      <c r="A58" s="1">
        <f t="shared" si="0"/>
        <v>56</v>
      </c>
      <c r="B58" s="2" t="s">
        <v>97</v>
      </c>
      <c r="C58" s="2" t="s">
        <v>91</v>
      </c>
      <c r="D58" s="3">
        <v>100</v>
      </c>
    </row>
    <row r="59" spans="1:4" ht="25.15" customHeight="1" x14ac:dyDescent="0.25">
      <c r="A59" s="1">
        <f t="shared" si="0"/>
        <v>57</v>
      </c>
      <c r="B59" s="2" t="s">
        <v>98</v>
      </c>
      <c r="C59" s="2" t="s">
        <v>59</v>
      </c>
      <c r="D59" s="3">
        <v>120</v>
      </c>
    </row>
    <row r="60" spans="1:4" ht="25.15" customHeight="1" x14ac:dyDescent="0.25">
      <c r="A60" s="1">
        <f t="shared" si="0"/>
        <v>58</v>
      </c>
      <c r="B60" s="2" t="s">
        <v>99</v>
      </c>
      <c r="C60" s="2" t="s">
        <v>96</v>
      </c>
      <c r="D60" s="3">
        <v>120</v>
      </c>
    </row>
    <row r="62" spans="1:4" x14ac:dyDescent="0.25">
      <c r="B62" s="13" t="s">
        <v>100</v>
      </c>
    </row>
  </sheetData>
  <autoFilter ref="B2:D60" xr:uid="{EF2B42E4-C9EC-4270-B334-263475CC585E}"/>
  <printOptions horizontalCentered="1"/>
  <pageMargins left="0.25" right="0.25" top="0.5" bottom="0.5" header="0.3" footer="0.3"/>
  <pageSetup scale="75"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3FB2F1F56C04898B23B6EEDADDF62" ma:contentTypeVersion="4" ma:contentTypeDescription="Create a new document." ma:contentTypeScope="" ma:versionID="783a952966bb0b79d5ec3cdd0e0b1dcd">
  <xsd:schema xmlns:xsd="http://www.w3.org/2001/XMLSchema" xmlns:xs="http://www.w3.org/2001/XMLSchema" xmlns:p="http://schemas.microsoft.com/office/2006/metadata/properties" xmlns:ns2="e709bd25-dd09-4c5d-8058-f8e520987aef" targetNamespace="http://schemas.microsoft.com/office/2006/metadata/properties" ma:root="true" ma:fieldsID="d17923871cf1439c44005abaeec2b827" ns2:_="">
    <xsd:import namespace="e709bd25-dd09-4c5d-8058-f8e520987a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9bd25-dd09-4c5d-8058-f8e520987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C9A6C-8743-4339-8EC9-D6ECC0001DC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1DCB41-15E6-4BDC-BAF7-A1C6ECF4EF06}">
  <ds:schemaRefs>
    <ds:schemaRef ds:uri="http://schemas.microsoft.com/sharepoint/v3/contenttype/forms"/>
  </ds:schemaRefs>
</ds:datastoreItem>
</file>

<file path=customXml/itemProps3.xml><?xml version="1.0" encoding="utf-8"?>
<ds:datastoreItem xmlns:ds="http://schemas.openxmlformats.org/officeDocument/2006/customXml" ds:itemID="{263F494F-3569-4474-AA4D-693ECAF7A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09bd25-dd09-4c5d-8058-f8e520987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dd4540-dfa8-4f47-92e3-d421298f2c89}" enabled="1" method="Privileged" siteId="{2f5e7ebc-22b0-4fbe-934c-aabddb4e29b1}" contentBits="0"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 1 - Rationale</vt:lpstr>
      <vt:lpstr>Tab 2 - Rate Card</vt:lpstr>
      <vt:lpstr>'Tab 2 - Rate Card'!Print_Area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Obbink, Libby</dc:creator>
  <cp:keywords/>
  <dc:description/>
  <cp:lastModifiedBy>Elisa Littrell</cp:lastModifiedBy>
  <cp:revision/>
  <cp:lastPrinted>2026-04-06T16:31:57Z</cp:lastPrinted>
  <dcterms:created xsi:type="dcterms:W3CDTF">2026-01-06T22:06:52Z</dcterms:created>
  <dcterms:modified xsi:type="dcterms:W3CDTF">2026-04-06T16:32:13Z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0x0101008593FB2F1F56C04898B23B6EEDADDF62</vt:lpwstr>
  </property>
</Properties>
</file>